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45" windowWidth="15075" windowHeight="7935"/>
  </bookViews>
  <sheets>
    <sheet name="DT" sheetId="1" r:id="rId1"/>
    <sheet name="Sheet2" sheetId="2" r:id="rId2"/>
    <sheet name="Sheet3" sheetId="3" r:id="rId3"/>
  </sheets>
  <definedNames>
    <definedName name="OLE_LINK1" localSheetId="0">DT!$A$1</definedName>
  </definedNames>
  <calcPr calcId="124519"/>
</workbook>
</file>

<file path=xl/calcChain.xml><?xml version="1.0" encoding="utf-8"?>
<calcChain xmlns="http://schemas.openxmlformats.org/spreadsheetml/2006/main">
  <c r="C16" i="1"/>
  <c r="C15" s="1"/>
  <c r="C13"/>
  <c r="C19"/>
  <c r="C26" l="1"/>
  <c r="C28"/>
  <c r="C23"/>
  <c r="C22" l="1"/>
  <c r="C18" s="1"/>
</calcChain>
</file>

<file path=xl/sharedStrings.xml><?xml version="1.0" encoding="utf-8"?>
<sst xmlns="http://schemas.openxmlformats.org/spreadsheetml/2006/main" count="38" uniqueCount="37">
  <si>
    <t>Đơn vị: Trường Trung cấp nghề Dân tộc nội trú Khánh Vĩnh</t>
  </si>
  <si>
    <t>Chương: 424</t>
  </si>
  <si>
    <t>Đvt: Triệu đồng</t>
  </si>
  <si>
    <t>Nội dung</t>
  </si>
  <si>
    <t>Dự toán được giao</t>
  </si>
  <si>
    <t>II</t>
  </si>
  <si>
    <t>Dự toán chi ngân sách nhà nước</t>
  </si>
  <si>
    <t>của Trường Trung cấp nghề Dân tộc nội trú Khánh Vĩnh )</t>
  </si>
  <si>
    <t>- KP hỗ trợ đào tạo nghề cho lao động đang làm việc trong doanh nghiệp nhỏ và vừa theo Thông tư 32/2018/TT-BLĐTBXH ngày 26/12/2018</t>
  </si>
  <si>
    <t>Loại 070-091: Kinh phí không tự chủ - Nguồn 12</t>
  </si>
  <si>
    <t>Stt</t>
  </si>
  <si>
    <t>Biểu số 2 - Ban hành kèm theo Thông tư số 90/2018/TT-BTC ngày 28 tháng 9 năm 2018 của Bộ Tài chính</t>
  </si>
  <si>
    <t>- Đào tạo nghề bộ đội xuất ngũ</t>
  </si>
  <si>
    <t>- Kinh phí hoạt động theo định mức</t>
  </si>
  <si>
    <t>- 10% tiết kiệm tạo nguồn CCTL</t>
  </si>
  <si>
    <t>- Cấp bù học phí theo NĐ 86/2015/NĐ-CP và hỗ trợ chi phí học tập</t>
  </si>
  <si>
    <t>- Học bổng học sinh DTTS và hỗ trợ khác theo Quyết định 53/2015/QĐ-TTg</t>
  </si>
  <si>
    <t>- Kinh phí hoạt động của ký túc xá phục vụ học sinh ở nội trú</t>
  </si>
  <si>
    <t>Kinh phí không thực hiện chế độ tự chủ - Mã nguồn 12</t>
  </si>
  <si>
    <t>Kinh phí thực hiện cải cách tiền lương-Mã nguồn 14</t>
  </si>
  <si>
    <t>Kinh phí nhiệm vụ thường xuyên – Mã nguồn 13</t>
  </si>
  <si>
    <t>DỰ TOÁN THU - CHI NGÂN SÁCH NHÀ NƯỚC NĂM 2024</t>
  </si>
  <si>
    <t>I</t>
  </si>
  <si>
    <t>Tổng số thu, chi, nộp ngân sách phí, lệ phí</t>
  </si>
  <si>
    <t>Số thu phí, lệ phí</t>
  </si>
  <si>
    <t>- Học phí TCN (cấp bù)</t>
  </si>
  <si>
    <t>Chi từ nguồn thu phí được để lại</t>
  </si>
  <si>
    <t>Số phí, lệ phí nộp NSNN</t>
  </si>
  <si>
    <t xml:space="preserve"> </t>
  </si>
  <si>
    <t>(Kèm theo Quyết định số       /QĐ-TCNDTNT  ngày       / 01/2024</t>
  </si>
  <si>
    <t>- Bổ sung chế độ lễ, tết Nguyên đán</t>
  </si>
  <si>
    <t>- Học bổng học sinh theo Nghị quyết số 17/2012/NQ-HĐND và Nghị quyết số 02/2015/NQ-HĐND</t>
  </si>
  <si>
    <t>a</t>
  </si>
  <si>
    <t>b</t>
  </si>
  <si>
    <t>c</t>
  </si>
  <si>
    <t>Loại 070 khoản 092: Chi sự nghiệp giáo dục, đào tạo, dạy nghề.</t>
  </si>
  <si>
    <t>- Kinh phí tiền lương theo Nghị định số  38/2019/NĐ-CP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</si>
</sst>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  <numFmt numFmtId="167" formatCode="0.0"/>
  </numFmts>
  <fonts count="9">
    <font>
      <sz val="10"/>
      <color theme="1"/>
      <name val="Times New Roman"/>
      <family val="2"/>
    </font>
    <font>
      <sz val="10"/>
      <color theme="1"/>
      <name val="Times New Roman"/>
      <family val="2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left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64" fontId="6" fillId="0" borderId="1" xfId="1" applyNumberFormat="1" applyFont="1" applyBorder="1"/>
    <xf numFmtId="0" fontId="6" fillId="0" borderId="0" xfId="0" applyFont="1"/>
    <xf numFmtId="166" fontId="6" fillId="0" borderId="1" xfId="0" applyNumberFormat="1" applyFont="1" applyBorder="1"/>
    <xf numFmtId="167" fontId="6" fillId="0" borderId="1" xfId="0" applyNumberFormat="1" applyFont="1" applyBorder="1"/>
    <xf numFmtId="0" fontId="7" fillId="0" borderId="1" xfId="0" quotePrefix="1" applyFont="1" applyBorder="1" applyAlignment="1">
      <alignment wrapText="1"/>
    </xf>
    <xf numFmtId="164" fontId="7" fillId="0" borderId="1" xfId="1" applyNumberFormat="1" applyFont="1" applyBorder="1"/>
    <xf numFmtId="0" fontId="7" fillId="0" borderId="1" xfId="0" quotePrefix="1" applyFont="1" applyBorder="1"/>
    <xf numFmtId="0" fontId="7" fillId="0" borderId="1" xfId="0" quotePrefix="1" applyFont="1" applyBorder="1" applyAlignment="1">
      <alignment horizontal="left"/>
    </xf>
    <xf numFmtId="0" fontId="7" fillId="0" borderId="1" xfId="0" quotePrefix="1" applyFont="1" applyBorder="1" applyAlignment="1">
      <alignment horizontal="left" wrapText="1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166" fontId="7" fillId="0" borderId="1" xfId="0" applyNumberFormat="1" applyFont="1" applyBorder="1"/>
    <xf numFmtId="0" fontId="6" fillId="0" borderId="1" xfId="0" quotePrefix="1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5" fontId="7" fillId="0" borderId="1" xfId="1" applyNumberFormat="1" applyFont="1" applyBorder="1"/>
    <xf numFmtId="165" fontId="7" fillId="0" borderId="1" xfId="0" applyNumberFormat="1" applyFont="1" applyBorder="1"/>
    <xf numFmtId="167" fontId="7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topLeftCell="A4" workbookViewId="0">
      <selection activeCell="H26" sqref="H26"/>
    </sheetView>
  </sheetViews>
  <sheetFormatPr defaultColWidth="9.33203125" defaultRowHeight="15.75"/>
  <cols>
    <col min="1" max="1" width="7" style="1" customWidth="1"/>
    <col min="2" max="2" width="74.5" style="1" customWidth="1"/>
    <col min="3" max="3" width="23.5" style="1" customWidth="1"/>
    <col min="4" max="4" width="6" style="1" hidden="1" customWidth="1"/>
    <col min="5" max="5" width="9.33203125" style="1"/>
    <col min="6" max="6" width="12.33203125" style="1" bestFit="1" customWidth="1"/>
    <col min="7" max="16384" width="9.33203125" style="1"/>
  </cols>
  <sheetData>
    <row r="1" spans="1:4" ht="15.75" customHeight="1">
      <c r="A1" s="19" t="s">
        <v>11</v>
      </c>
      <c r="B1" s="19"/>
      <c r="C1" s="19"/>
      <c r="D1" s="19"/>
    </row>
    <row r="2" spans="1:4">
      <c r="A2" s="3"/>
      <c r="B2" s="3"/>
      <c r="C2" s="3"/>
      <c r="D2" s="3"/>
    </row>
    <row r="3" spans="1:4" ht="16.5">
      <c r="A3" s="11" t="s">
        <v>0</v>
      </c>
    </row>
    <row r="4" spans="1:4" ht="16.5">
      <c r="A4" s="11" t="s">
        <v>1</v>
      </c>
    </row>
    <row r="6" spans="1:4" ht="18.75">
      <c r="A6" s="20" t="s">
        <v>21</v>
      </c>
      <c r="B6" s="20"/>
      <c r="C6" s="20"/>
      <c r="D6" s="20"/>
    </row>
    <row r="7" spans="1:4" ht="18.75">
      <c r="A7" s="23" t="s">
        <v>29</v>
      </c>
      <c r="B7" s="23"/>
      <c r="C7" s="23"/>
      <c r="D7" s="2"/>
    </row>
    <row r="8" spans="1:4" ht="18.75">
      <c r="A8" s="23" t="s">
        <v>7</v>
      </c>
      <c r="B8" s="23"/>
      <c r="C8" s="23"/>
      <c r="D8" s="2"/>
    </row>
    <row r="9" spans="1:4" ht="12" customHeight="1">
      <c r="A9" s="2"/>
      <c r="B9" s="2"/>
      <c r="C9" s="2"/>
      <c r="D9" s="2"/>
    </row>
    <row r="10" spans="1:4">
      <c r="C10" s="24" t="s">
        <v>2</v>
      </c>
    </row>
    <row r="11" spans="1:4" s="5" customFormat="1" ht="30.75" customHeight="1">
      <c r="A11" s="4" t="s">
        <v>10</v>
      </c>
      <c r="B11" s="4" t="s">
        <v>3</v>
      </c>
      <c r="C11" s="4" t="s">
        <v>4</v>
      </c>
    </row>
    <row r="12" spans="1:4" s="6" customFormat="1" ht="16.5">
      <c r="A12" s="8" t="s">
        <v>22</v>
      </c>
      <c r="B12" s="9" t="s">
        <v>23</v>
      </c>
      <c r="C12" s="21"/>
    </row>
    <row r="13" spans="1:4" s="6" customFormat="1" ht="16.5">
      <c r="A13" s="8">
        <v>1</v>
      </c>
      <c r="B13" s="9" t="s">
        <v>24</v>
      </c>
      <c r="C13" s="10">
        <f>SUM(C14:C14)</f>
        <v>1524</v>
      </c>
    </row>
    <row r="14" spans="1:4" s="6" customFormat="1" ht="16.5">
      <c r="A14" s="8"/>
      <c r="B14" s="16" t="s">
        <v>25</v>
      </c>
      <c r="C14" s="25">
        <v>1524</v>
      </c>
    </row>
    <row r="15" spans="1:4" s="6" customFormat="1" ht="16.5">
      <c r="A15" s="8">
        <v>2</v>
      </c>
      <c r="B15" s="9" t="s">
        <v>26</v>
      </c>
      <c r="C15" s="10">
        <f>SUM(C16:C16)</f>
        <v>1524</v>
      </c>
    </row>
    <row r="16" spans="1:4" s="6" customFormat="1" ht="16.5">
      <c r="A16" s="8"/>
      <c r="B16" s="16" t="s">
        <v>25</v>
      </c>
      <c r="C16" s="26">
        <f>C14</f>
        <v>1524</v>
      </c>
    </row>
    <row r="17" spans="1:10" s="6" customFormat="1" ht="16.5">
      <c r="A17" s="8">
        <v>3</v>
      </c>
      <c r="B17" s="9" t="s">
        <v>27</v>
      </c>
      <c r="C17" s="13"/>
      <c r="J17" s="6" t="s">
        <v>28</v>
      </c>
    </row>
    <row r="18" spans="1:10" s="6" customFormat="1" ht="16.5">
      <c r="A18" s="8" t="s">
        <v>5</v>
      </c>
      <c r="B18" s="9" t="s">
        <v>6</v>
      </c>
      <c r="C18" s="12">
        <f>C19+C22</f>
        <v>11574</v>
      </c>
    </row>
    <row r="19" spans="1:10" s="6" customFormat="1" ht="16.5">
      <c r="A19" s="8">
        <v>1</v>
      </c>
      <c r="B19" s="9" t="s">
        <v>9</v>
      </c>
      <c r="C19" s="10">
        <f>SUM(C20:C21)</f>
        <v>120</v>
      </c>
    </row>
    <row r="20" spans="1:10" s="6" customFormat="1" ht="16.5">
      <c r="A20" s="8"/>
      <c r="B20" s="16" t="s">
        <v>12</v>
      </c>
      <c r="C20" s="15">
        <v>90</v>
      </c>
    </row>
    <row r="21" spans="1:10" s="6" customFormat="1" ht="49.5">
      <c r="A21" s="8"/>
      <c r="B21" s="14" t="s">
        <v>8</v>
      </c>
      <c r="C21" s="15">
        <v>30</v>
      </c>
    </row>
    <row r="22" spans="1:10" s="6" customFormat="1" ht="42" customHeight="1">
      <c r="A22" s="8">
        <v>2</v>
      </c>
      <c r="B22" s="22" t="s">
        <v>35</v>
      </c>
      <c r="C22" s="12">
        <f>C23+C26+C28</f>
        <v>11454</v>
      </c>
    </row>
    <row r="23" spans="1:10" s="11" customFormat="1" ht="16.5">
      <c r="A23" s="8" t="s">
        <v>32</v>
      </c>
      <c r="B23" s="9" t="s">
        <v>20</v>
      </c>
      <c r="C23" s="10">
        <f>C25+C24</f>
        <v>3521</v>
      </c>
    </row>
    <row r="24" spans="1:10" s="6" customFormat="1" ht="16.5">
      <c r="A24" s="7"/>
      <c r="B24" s="16" t="s">
        <v>36</v>
      </c>
      <c r="C24" s="15">
        <v>2368</v>
      </c>
    </row>
    <row r="25" spans="1:10" s="6" customFormat="1" ht="16.5">
      <c r="A25" s="7"/>
      <c r="B25" s="17" t="s">
        <v>13</v>
      </c>
      <c r="C25" s="15">
        <v>1153</v>
      </c>
    </row>
    <row r="26" spans="1:10" s="11" customFormat="1" ht="21.75" customHeight="1">
      <c r="A26" s="8" t="s">
        <v>33</v>
      </c>
      <c r="B26" s="9" t="s">
        <v>19</v>
      </c>
      <c r="C26" s="13">
        <f>C27</f>
        <v>128</v>
      </c>
    </row>
    <row r="27" spans="1:10" s="6" customFormat="1" ht="16.5">
      <c r="A27" s="7"/>
      <c r="B27" s="16" t="s">
        <v>14</v>
      </c>
      <c r="C27" s="27">
        <v>128</v>
      </c>
    </row>
    <row r="28" spans="1:10" s="11" customFormat="1" ht="22.5" customHeight="1">
      <c r="A28" s="8" t="s">
        <v>34</v>
      </c>
      <c r="B28" s="9" t="s">
        <v>18</v>
      </c>
      <c r="C28" s="10">
        <f>SUM(C29:C33)</f>
        <v>7805</v>
      </c>
    </row>
    <row r="29" spans="1:10" s="6" customFormat="1" ht="16.5">
      <c r="A29" s="8"/>
      <c r="B29" s="17" t="s">
        <v>30</v>
      </c>
      <c r="C29" s="25">
        <v>36</v>
      </c>
    </row>
    <row r="30" spans="1:10" s="6" customFormat="1" ht="39.75" customHeight="1">
      <c r="A30" s="8"/>
      <c r="B30" s="18" t="s">
        <v>15</v>
      </c>
      <c r="C30" s="25">
        <v>1585</v>
      </c>
    </row>
    <row r="31" spans="1:10" s="6" customFormat="1" ht="33">
      <c r="A31" s="8"/>
      <c r="B31" s="18" t="s">
        <v>16</v>
      </c>
      <c r="C31" s="25">
        <v>5404</v>
      </c>
    </row>
    <row r="32" spans="1:10" s="6" customFormat="1" ht="33">
      <c r="A32" s="8"/>
      <c r="B32" s="18" t="s">
        <v>31</v>
      </c>
      <c r="C32" s="25">
        <v>740</v>
      </c>
    </row>
    <row r="33" spans="1:3" s="6" customFormat="1" ht="26.25" customHeight="1">
      <c r="A33" s="8"/>
      <c r="B33" s="17" t="s">
        <v>17</v>
      </c>
      <c r="C33" s="25">
        <v>40</v>
      </c>
    </row>
    <row r="34" spans="1:3" s="6" customFormat="1" ht="16.5"/>
    <row r="35" spans="1:3" s="6" customFormat="1" ht="16.5"/>
    <row r="36" spans="1:3" s="6" customFormat="1" ht="16.5"/>
    <row r="37" spans="1:3" s="6" customFormat="1" ht="16.5"/>
    <row r="38" spans="1:3" s="6" customFormat="1" ht="16.5"/>
    <row r="39" spans="1:3" s="6" customFormat="1" ht="16.5"/>
  </sheetData>
  <mergeCells count="4">
    <mergeCell ref="A1:D1"/>
    <mergeCell ref="A6:D6"/>
    <mergeCell ref="A7:C7"/>
    <mergeCell ref="A8:C8"/>
  </mergeCells>
  <pageMargins left="0.56000000000000005" right="0.2" top="0.4" bottom="0.24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DT</vt:lpstr>
      <vt:lpstr>Sheet2</vt:lpstr>
      <vt:lpstr>Sheet3</vt:lpstr>
      <vt:lpstr>DT!OLE_LINK1</vt:lpstr>
    </vt:vector>
  </TitlesOfParts>
  <Company>XP-PRO-2011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COMPUTER-CD</dc:creator>
  <cp:lastModifiedBy>KT</cp:lastModifiedBy>
  <cp:lastPrinted>2022-05-05T02:57:42Z</cp:lastPrinted>
  <dcterms:created xsi:type="dcterms:W3CDTF">2018-01-30T08:46:19Z</dcterms:created>
  <dcterms:modified xsi:type="dcterms:W3CDTF">2024-01-11T02:48:12Z</dcterms:modified>
</cp:coreProperties>
</file>